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3080" activeTab="0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'ДОУ'!$A$1:$AR$18</definedName>
    <definedName name="_xlnm.Print_Area" localSheetId="0">'ОУ'!$A$1:$AS$20</definedName>
  </definedNames>
  <calcPr fullCalcOnLoad="1"/>
</workbook>
</file>

<file path=xl/sharedStrings.xml><?xml version="1.0" encoding="utf-8"?>
<sst xmlns="http://schemas.openxmlformats.org/spreadsheetml/2006/main" count="187" uniqueCount="75">
  <si>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</si>
  <si>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</si>
  <si>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</si>
  <si>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</si>
  <si>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</si>
  <si>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</si>
  <si>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</si>
  <si>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</si>
  <si>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</si>
  <si>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</si>
  <si>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</si>
  <si>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</si>
  <si>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</si>
  <si>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</si>
  <si>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</si>
  <si>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</si>
  <si>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</si>
  <si>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</si>
  <si>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</si>
  <si>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</si>
  <si>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</si>
  <si>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</si>
  <si>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</si>
  <si>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</si>
  <si>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</si>
  <si>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</si>
  <si>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</si>
  <si>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</si>
  <si>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</si>
  <si>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</si>
  <si>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</si>
  <si>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</si>
  <si>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</si>
  <si>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</si>
  <si>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</si>
  <si>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</si>
  <si>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</si>
  <si>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</si>
  <si>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</si>
  <si>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</si>
  <si>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</si>
  <si>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</si>
  <si>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</si>
  <si>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</si>
  <si>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</si>
  <si>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</si>
  <si>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</si>
  <si>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</si>
  <si>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</si>
  <si>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</si>
  <si>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</si>
  <si>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</si>
  <si>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</si>
  <si>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муниципального общеобразовательного учреждения</t>
  </si>
  <si>
    <t>Результаты проведения независимой оценки качества работы муниципальных учреждений дошкольного образования</t>
  </si>
  <si>
    <t>Название МОУ ДОУ</t>
  </si>
  <si>
    <t>ФИО муниципального оператора</t>
  </si>
  <si>
    <t xml:space="preserve">(заполняется с печатного отчета образовательного учреждения) </t>
  </si>
  <si>
    <t>Название МОУ ДОД</t>
  </si>
  <si>
    <t>Результаты проведения независимой оценки качества работы муниципальных учреждений дополнительного образования детей</t>
  </si>
  <si>
    <t>Муниципальное казенное дошкольное образовательное учреждение детский сад №2 "Радуга" пгт Афанасьево Кировской области</t>
  </si>
  <si>
    <t>Муниципальное казенное общеобразовательное учреждение средняя общеобразовательная школа с. Гордино</t>
  </si>
  <si>
    <t>Муниципальное казенное дощкольное образовательное учреждение детский сад "Родничок"с. Гордино Афансьевского района Кировской области</t>
  </si>
  <si>
    <t>Муниципальное казенное общеобразовательное учреждение средняя общеобразовательная школа с. Бисерово Афанасьевского района Кировской области</t>
  </si>
  <si>
    <t>Муниципальное казенное общеобразовательное учреждение средняя  общеобразовательная школа  с УИОП пгт. Афанасьево  Кировской области</t>
  </si>
  <si>
    <t>Муниципальное казенное общеобразовательное учреждение средняя общеобразовательная школа п. Бор Афанасьевского района Кировской области.</t>
  </si>
  <si>
    <t>Муниципальное казенное дощкольное образовательное учреждение детский сад "Солнышко"д. Ичетовкины Афансьевского района Кировской области</t>
  </si>
  <si>
    <t>Муниципальное казенное образовательное учреждение дополнительного образования детей детско-юношеская спортивная школа пгт. Афанасьево</t>
  </si>
  <si>
    <t>Муниципальное казенное общеобразовательное учреждение средняя общеобразовательная школа с. Пашино Афанасьевского района Кировской области.</t>
  </si>
  <si>
    <t>Муниципальное казённое образовательное учреждение дополнительного образования детей - районный Дом детского творчества пгт Афанасьево Кировской области</t>
  </si>
  <si>
    <t>Муниципальное казенное дощкольное образовательное учреждение детский сад  №1 "Рябинка"пгт Афанасьево  Кировской области</t>
  </si>
  <si>
    <t>Русских Елена Валерьевна</t>
  </si>
  <si>
    <t>Результаты проведения независимой оценки качества работы муниципальных общеобразовательных учреждений Афанасьеского района</t>
  </si>
  <si>
    <t xml:space="preserve">Восточный образовательный </t>
  </si>
  <si>
    <t>Афанасьевский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</si>
</sst>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textRotation="90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8" fillId="33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wrapText="1"/>
    </xf>
    <xf numFmtId="0" fontId="8" fillId="36" borderId="0" xfId="0" applyFont="1" applyFill="1" applyBorder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29" xfId="0" applyFont="1" applyFill="1" applyBorder="1" applyAlignment="1">
      <alignment vertical="top" wrapText="1"/>
    </xf>
    <xf numFmtId="0" fontId="10" fillId="0" borderId="1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8" xfId="0" applyFont="1" applyBorder="1" applyAlignment="1">
      <alignment textRotation="90"/>
    </xf>
    <xf numFmtId="0" fontId="10" fillId="0" borderId="19" xfId="0" applyFont="1" applyBorder="1" applyAlignment="1">
      <alignment textRotation="90"/>
    </xf>
    <xf numFmtId="0" fontId="10" fillId="0" borderId="1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3"/>
  <sheetViews>
    <sheetView tabSelected="1" view="pageBreakPreview" zoomScale="60" zoomScaleNormal="55" zoomScalePageLayoutView="0" workbookViewId="0" topLeftCell="A1">
      <selection activeCell="A1" sqref="A1:AM1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2" spans="2:39" ht="18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7" t="s">
        <v>57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2:39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2:39" ht="13.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5" ht="39" customHeight="1" thickBot="1">
      <c r="A5" s="88" t="s">
        <v>5</v>
      </c>
      <c r="B5" s="93" t="s">
        <v>11</v>
      </c>
      <c r="C5" s="94"/>
      <c r="D5" s="94"/>
      <c r="E5" s="94"/>
      <c r="F5" s="95"/>
      <c r="G5" s="97" t="s">
        <v>0</v>
      </c>
      <c r="H5" s="97"/>
      <c r="I5" s="97"/>
      <c r="J5" s="97"/>
      <c r="K5" s="98"/>
      <c r="L5" s="99" t="s">
        <v>1</v>
      </c>
      <c r="M5" s="97"/>
      <c r="N5" s="97"/>
      <c r="O5" s="98"/>
      <c r="P5" s="90" t="s">
        <v>2</v>
      </c>
      <c r="Q5" s="91"/>
      <c r="R5" s="91"/>
      <c r="S5" s="91"/>
      <c r="T5" s="91"/>
      <c r="U5" s="91"/>
      <c r="V5" s="91"/>
      <c r="W5" s="91"/>
      <c r="X5" s="91"/>
      <c r="Y5" s="92"/>
      <c r="Z5" s="90" t="s">
        <v>3</v>
      </c>
      <c r="AA5" s="91"/>
      <c r="AB5" s="91"/>
      <c r="AC5" s="91"/>
      <c r="AD5" s="92"/>
      <c r="AE5" s="90" t="s">
        <v>4</v>
      </c>
      <c r="AF5" s="91"/>
      <c r="AG5" s="91"/>
      <c r="AH5" s="91"/>
      <c r="AI5" s="91"/>
      <c r="AJ5" s="91"/>
      <c r="AK5" s="91"/>
      <c r="AL5" s="91"/>
      <c r="AM5" s="92"/>
      <c r="AN5" s="85" t="s">
        <v>51</v>
      </c>
      <c r="AO5" s="86"/>
      <c r="AP5" s="86"/>
      <c r="AQ5" s="86"/>
      <c r="AR5" s="86"/>
      <c r="AS5" s="87"/>
    </row>
    <row r="6" spans="1:45" ht="85.5" customHeight="1" thickBot="1">
      <c r="A6" s="89"/>
      <c r="B6" s="45" t="s">
        <v>6</v>
      </c>
      <c r="C6" s="46" t="s">
        <v>7</v>
      </c>
      <c r="D6" s="47" t="s">
        <v>53</v>
      </c>
      <c r="E6" s="47" t="s">
        <v>8</v>
      </c>
      <c r="F6" s="48" t="s">
        <v>9</v>
      </c>
      <c r="G6" s="49" t="s">
        <v>12</v>
      </c>
      <c r="H6" s="50" t="s">
        <v>13</v>
      </c>
      <c r="I6" s="50" t="s">
        <v>14</v>
      </c>
      <c r="J6" s="51" t="s">
        <v>15</v>
      </c>
      <c r="K6" s="52" t="s">
        <v>16</v>
      </c>
      <c r="L6" s="53" t="s">
        <v>17</v>
      </c>
      <c r="M6" s="50" t="s">
        <v>18</v>
      </c>
      <c r="N6" s="54" t="s">
        <v>19</v>
      </c>
      <c r="O6" s="55" t="s">
        <v>20</v>
      </c>
      <c r="P6" s="49" t="s">
        <v>21</v>
      </c>
      <c r="Q6" s="50" t="s">
        <v>22</v>
      </c>
      <c r="R6" s="50" t="s">
        <v>23</v>
      </c>
      <c r="S6" s="50" t="s">
        <v>24</v>
      </c>
      <c r="T6" s="50" t="s">
        <v>25</v>
      </c>
      <c r="U6" s="50" t="s">
        <v>26</v>
      </c>
      <c r="V6" s="50" t="s">
        <v>27</v>
      </c>
      <c r="W6" s="54" t="s">
        <v>28</v>
      </c>
      <c r="X6" s="51" t="s">
        <v>29</v>
      </c>
      <c r="Y6" s="52" t="s">
        <v>30</v>
      </c>
      <c r="Z6" s="53" t="s">
        <v>31</v>
      </c>
      <c r="AA6" s="50" t="s">
        <v>32</v>
      </c>
      <c r="AB6" s="51" t="s">
        <v>33</v>
      </c>
      <c r="AC6" s="51" t="s">
        <v>34</v>
      </c>
      <c r="AD6" s="55" t="s">
        <v>35</v>
      </c>
      <c r="AE6" s="56" t="s">
        <v>36</v>
      </c>
      <c r="AF6" s="57" t="s">
        <v>37</v>
      </c>
      <c r="AG6" s="57" t="s">
        <v>38</v>
      </c>
      <c r="AH6" s="57" t="s">
        <v>39</v>
      </c>
      <c r="AI6" s="57" t="s">
        <v>40</v>
      </c>
      <c r="AJ6" s="57" t="s">
        <v>41</v>
      </c>
      <c r="AK6" s="58" t="s">
        <v>42</v>
      </c>
      <c r="AL6" s="58" t="s">
        <v>43</v>
      </c>
      <c r="AM6" s="59" t="s">
        <v>44</v>
      </c>
      <c r="AN6" s="23" t="s">
        <v>45</v>
      </c>
      <c r="AO6" s="24" t="s">
        <v>46</v>
      </c>
      <c r="AP6" s="24" t="s">
        <v>47</v>
      </c>
      <c r="AQ6" s="24" t="s">
        <v>48</v>
      </c>
      <c r="AR6" s="24" t="s">
        <v>49</v>
      </c>
      <c r="AS6" s="25" t="s">
        <v>50</v>
      </c>
    </row>
    <row r="7" spans="1:45" ht="182.25" customHeight="1" thickBot="1">
      <c r="A7" s="4">
        <v>2</v>
      </c>
      <c r="B7" s="60" t="s">
        <v>73</v>
      </c>
      <c r="C7" s="61" t="s">
        <v>74</v>
      </c>
      <c r="D7" s="43" t="s">
        <v>64</v>
      </c>
      <c r="E7" s="75">
        <v>20</v>
      </c>
      <c r="F7" s="76">
        <v>25</v>
      </c>
      <c r="G7" s="77">
        <v>0</v>
      </c>
      <c r="H7" s="75">
        <v>1</v>
      </c>
      <c r="I7" s="78">
        <v>1</v>
      </c>
      <c r="J7" s="78">
        <v>1.867</v>
      </c>
      <c r="K7" s="76">
        <v>2.244</v>
      </c>
      <c r="L7" s="79">
        <v>1</v>
      </c>
      <c r="M7" s="77">
        <v>0</v>
      </c>
      <c r="N7" s="80">
        <v>2.422</v>
      </c>
      <c r="O7" s="76">
        <v>2.222</v>
      </c>
      <c r="P7" s="79">
        <v>1</v>
      </c>
      <c r="Q7" s="75">
        <v>1</v>
      </c>
      <c r="R7" s="75">
        <v>1</v>
      </c>
      <c r="S7" s="75">
        <v>-1</v>
      </c>
      <c r="T7" s="75">
        <v>0</v>
      </c>
      <c r="U7" s="75">
        <v>0</v>
      </c>
      <c r="V7" s="75">
        <v>1</v>
      </c>
      <c r="W7" s="75">
        <v>2.711</v>
      </c>
      <c r="X7" s="75">
        <v>2.689</v>
      </c>
      <c r="Y7" s="78">
        <v>2.556</v>
      </c>
      <c r="Z7" s="79">
        <v>1</v>
      </c>
      <c r="AA7" s="75">
        <v>1</v>
      </c>
      <c r="AB7" s="75">
        <v>2.378</v>
      </c>
      <c r="AC7" s="75">
        <v>2.311</v>
      </c>
      <c r="AD7" s="76">
        <v>2.622</v>
      </c>
      <c r="AE7" s="77">
        <v>1</v>
      </c>
      <c r="AF7" s="75">
        <v>0</v>
      </c>
      <c r="AG7" s="75">
        <v>0</v>
      </c>
      <c r="AH7" s="75">
        <v>1</v>
      </c>
      <c r="AI7" s="75">
        <v>1</v>
      </c>
      <c r="AJ7" s="75">
        <v>1</v>
      </c>
      <c r="AK7" s="75">
        <v>2.511</v>
      </c>
      <c r="AL7" s="75">
        <v>2.578</v>
      </c>
      <c r="AM7" s="78">
        <v>2.533</v>
      </c>
      <c r="AN7" s="1">
        <f>SUM(G7:K7)</f>
        <v>6.111000000000001</v>
      </c>
      <c r="AO7" s="2">
        <f>SUM(L7:O7)</f>
        <v>5.644</v>
      </c>
      <c r="AP7" s="2">
        <f>SUM(P7:Y7)</f>
        <v>10.956</v>
      </c>
      <c r="AQ7" s="2">
        <f>SUM(Z7:AD7)</f>
        <v>9.311</v>
      </c>
      <c r="AR7" s="2">
        <f>SUM(AE7:AM7)</f>
        <v>11.622</v>
      </c>
      <c r="AS7" s="3">
        <f>SUM(AN7:AR7)</f>
        <v>43.644</v>
      </c>
    </row>
    <row r="8" spans="1:45" ht="134.25" customHeight="1" thickBot="1">
      <c r="A8" s="4">
        <v>3</v>
      </c>
      <c r="B8" s="73"/>
      <c r="C8" s="74"/>
      <c r="D8" s="43" t="s">
        <v>63</v>
      </c>
      <c r="E8" s="75">
        <v>20</v>
      </c>
      <c r="F8" s="76">
        <v>25</v>
      </c>
      <c r="G8" s="77">
        <v>0</v>
      </c>
      <c r="H8" s="75">
        <v>1</v>
      </c>
      <c r="I8" s="78">
        <v>1</v>
      </c>
      <c r="J8" s="78">
        <v>2.289</v>
      </c>
      <c r="K8" s="76">
        <v>2.267</v>
      </c>
      <c r="L8" s="79">
        <v>1</v>
      </c>
      <c r="M8" s="77">
        <v>1</v>
      </c>
      <c r="N8" s="80">
        <v>2.378</v>
      </c>
      <c r="O8" s="76">
        <v>2.622</v>
      </c>
      <c r="P8" s="79">
        <v>1</v>
      </c>
      <c r="Q8" s="75">
        <v>1</v>
      </c>
      <c r="R8" s="75">
        <v>1</v>
      </c>
      <c r="S8" s="75">
        <v>0</v>
      </c>
      <c r="T8" s="75">
        <v>0</v>
      </c>
      <c r="U8" s="75">
        <v>1</v>
      </c>
      <c r="V8" s="75">
        <v>1</v>
      </c>
      <c r="W8" s="75">
        <v>2.444</v>
      </c>
      <c r="X8" s="75">
        <v>2.2</v>
      </c>
      <c r="Y8" s="78">
        <v>2.311</v>
      </c>
      <c r="Z8" s="79">
        <v>1</v>
      </c>
      <c r="AA8" s="75">
        <v>1</v>
      </c>
      <c r="AB8" s="75">
        <v>1.978</v>
      </c>
      <c r="AC8" s="75">
        <v>2.067</v>
      </c>
      <c r="AD8" s="76">
        <v>2.711</v>
      </c>
      <c r="AE8" s="77">
        <v>1</v>
      </c>
      <c r="AF8" s="75">
        <v>0</v>
      </c>
      <c r="AG8" s="75">
        <v>0</v>
      </c>
      <c r="AH8" s="75">
        <v>0</v>
      </c>
      <c r="AI8" s="75">
        <v>1</v>
      </c>
      <c r="AJ8" s="75">
        <v>1</v>
      </c>
      <c r="AK8" s="75">
        <v>2.289</v>
      </c>
      <c r="AL8" s="75">
        <v>2.311</v>
      </c>
      <c r="AM8" s="78">
        <v>2.356</v>
      </c>
      <c r="AN8" s="1">
        <f>SUM(G8:K8)</f>
        <v>6.555999999999999</v>
      </c>
      <c r="AO8" s="2">
        <f>SUM(L8:O8)</f>
        <v>7</v>
      </c>
      <c r="AP8" s="2">
        <f>SUM(P8:Y8)</f>
        <v>11.955</v>
      </c>
      <c r="AQ8" s="2">
        <f>SUM(Z8:AD8)</f>
        <v>8.756</v>
      </c>
      <c r="AR8" s="2">
        <f>SUM(AE8:AM8)</f>
        <v>9.956</v>
      </c>
      <c r="AS8" s="3">
        <f>SUM(AN8:AR8)</f>
        <v>44.223</v>
      </c>
    </row>
    <row r="9" spans="1:45" ht="98.25" customHeight="1" thickBot="1">
      <c r="A9" s="4">
        <v>4</v>
      </c>
      <c r="B9" s="73"/>
      <c r="C9" s="74"/>
      <c r="D9" s="43" t="s">
        <v>61</v>
      </c>
      <c r="E9" s="75">
        <v>20</v>
      </c>
      <c r="F9" s="76">
        <v>25</v>
      </c>
      <c r="G9" s="77">
        <v>0</v>
      </c>
      <c r="H9" s="75">
        <v>1</v>
      </c>
      <c r="I9" s="78">
        <v>1</v>
      </c>
      <c r="J9" s="78">
        <v>2.467</v>
      </c>
      <c r="K9" s="76">
        <v>2.111</v>
      </c>
      <c r="L9" s="79">
        <v>1</v>
      </c>
      <c r="M9" s="77">
        <v>0</v>
      </c>
      <c r="N9" s="80">
        <v>2.378</v>
      </c>
      <c r="O9" s="76">
        <v>2.333</v>
      </c>
      <c r="P9" s="79">
        <v>1</v>
      </c>
      <c r="Q9" s="75">
        <v>1</v>
      </c>
      <c r="R9" s="75">
        <v>0</v>
      </c>
      <c r="S9" s="75">
        <v>-1</v>
      </c>
      <c r="T9" s="75">
        <v>0</v>
      </c>
      <c r="U9" s="75">
        <v>0</v>
      </c>
      <c r="V9" s="75">
        <v>2</v>
      </c>
      <c r="W9" s="75">
        <v>2.467</v>
      </c>
      <c r="X9" s="75">
        <v>2.733</v>
      </c>
      <c r="Y9" s="78">
        <v>2.622</v>
      </c>
      <c r="Z9" s="79">
        <v>1</v>
      </c>
      <c r="AA9" s="75">
        <v>0</v>
      </c>
      <c r="AB9" s="75">
        <v>2.489</v>
      </c>
      <c r="AC9" s="75">
        <v>2.6</v>
      </c>
      <c r="AD9" s="76">
        <v>2.822</v>
      </c>
      <c r="AE9" s="77">
        <v>1</v>
      </c>
      <c r="AF9" s="75">
        <v>0</v>
      </c>
      <c r="AG9" s="75">
        <v>0</v>
      </c>
      <c r="AH9" s="75">
        <v>1</v>
      </c>
      <c r="AI9" s="75">
        <v>1</v>
      </c>
      <c r="AJ9" s="75">
        <v>1</v>
      </c>
      <c r="AK9" s="75">
        <v>2.378</v>
      </c>
      <c r="AL9" s="75">
        <v>2.578</v>
      </c>
      <c r="AM9" s="78">
        <v>2.511</v>
      </c>
      <c r="AN9" s="1">
        <f>SUM(G9:K9)</f>
        <v>6.578000000000001</v>
      </c>
      <c r="AO9" s="2">
        <f>SUM(L9:O9)</f>
        <v>5.711</v>
      </c>
      <c r="AP9" s="2">
        <f>SUM(P9:Y9)</f>
        <v>10.822000000000001</v>
      </c>
      <c r="AQ9" s="2">
        <f>SUM(Z9:AD9)</f>
        <v>8.911000000000001</v>
      </c>
      <c r="AR9" s="2">
        <f>SUM(AE9:AM9)</f>
        <v>11.466999999999999</v>
      </c>
      <c r="AS9" s="3">
        <f>SUM(AN9:AR9)</f>
        <v>43.489000000000004</v>
      </c>
    </row>
    <row r="10" spans="1:45" ht="123.75" customHeight="1" thickBot="1">
      <c r="A10" s="4">
        <v>5</v>
      </c>
      <c r="B10" s="73"/>
      <c r="C10" s="74"/>
      <c r="D10" s="43" t="s">
        <v>65</v>
      </c>
      <c r="E10" s="75">
        <v>20</v>
      </c>
      <c r="F10" s="76">
        <v>25</v>
      </c>
      <c r="G10" s="77">
        <v>0</v>
      </c>
      <c r="H10" s="75">
        <v>1</v>
      </c>
      <c r="I10" s="78">
        <v>1</v>
      </c>
      <c r="J10" s="78">
        <v>2.222</v>
      </c>
      <c r="K10" s="76">
        <v>2.689</v>
      </c>
      <c r="L10" s="79">
        <v>1</v>
      </c>
      <c r="M10" s="77">
        <v>1</v>
      </c>
      <c r="N10" s="80">
        <v>2.133</v>
      </c>
      <c r="O10" s="76">
        <v>1.933</v>
      </c>
      <c r="P10" s="79">
        <v>1</v>
      </c>
      <c r="Q10" s="75">
        <v>1</v>
      </c>
      <c r="R10" s="75">
        <v>1</v>
      </c>
      <c r="S10" s="75">
        <v>0</v>
      </c>
      <c r="T10" s="75">
        <v>1</v>
      </c>
      <c r="U10" s="75">
        <v>2</v>
      </c>
      <c r="V10" s="75">
        <v>2</v>
      </c>
      <c r="W10" s="75">
        <v>2.622</v>
      </c>
      <c r="X10" s="75">
        <v>2.156</v>
      </c>
      <c r="Y10" s="78">
        <v>2.467</v>
      </c>
      <c r="Z10" s="79">
        <v>1</v>
      </c>
      <c r="AA10" s="75">
        <v>1</v>
      </c>
      <c r="AB10" s="75">
        <v>2.222</v>
      </c>
      <c r="AC10" s="75">
        <v>2.111</v>
      </c>
      <c r="AD10" s="76">
        <v>2.748</v>
      </c>
      <c r="AE10" s="77">
        <v>1</v>
      </c>
      <c r="AF10" s="75">
        <v>0</v>
      </c>
      <c r="AG10" s="75">
        <v>1</v>
      </c>
      <c r="AH10" s="75">
        <v>1</v>
      </c>
      <c r="AI10" s="75">
        <v>1</v>
      </c>
      <c r="AJ10" s="75">
        <v>1</v>
      </c>
      <c r="AK10" s="75">
        <v>2.222</v>
      </c>
      <c r="AL10" s="75">
        <v>2.556</v>
      </c>
      <c r="AM10" s="78">
        <v>2.4</v>
      </c>
      <c r="AN10" s="1">
        <f>SUM(G10:K10)</f>
        <v>6.911</v>
      </c>
      <c r="AO10" s="2">
        <f>SUM(L10:O10)</f>
        <v>6.066</v>
      </c>
      <c r="AP10" s="2">
        <f>SUM(P10:Y10)</f>
        <v>15.245000000000001</v>
      </c>
      <c r="AQ10" s="2">
        <f>SUM(Z10:AD10)</f>
        <v>9.081</v>
      </c>
      <c r="AR10" s="2">
        <f>SUM(AE10:AM10)</f>
        <v>12.177999999999999</v>
      </c>
      <c r="AS10" s="3">
        <f>SUM(AN10:AR10)</f>
        <v>49.480999999999995</v>
      </c>
    </row>
    <row r="11" spans="1:45" ht="99" customHeight="1">
      <c r="A11" s="4"/>
      <c r="B11" s="73"/>
      <c r="C11" s="74"/>
      <c r="D11" s="43" t="s">
        <v>68</v>
      </c>
      <c r="E11" s="75">
        <v>20</v>
      </c>
      <c r="F11" s="76">
        <v>25</v>
      </c>
      <c r="G11" s="77">
        <v>1</v>
      </c>
      <c r="H11" s="75">
        <v>1</v>
      </c>
      <c r="I11" s="78">
        <v>1</v>
      </c>
      <c r="J11" s="78">
        <v>2.756</v>
      </c>
      <c r="K11" s="76">
        <v>2.311</v>
      </c>
      <c r="L11" s="79">
        <v>1</v>
      </c>
      <c r="M11" s="77">
        <v>1</v>
      </c>
      <c r="N11" s="80">
        <v>2.553</v>
      </c>
      <c r="O11" s="76">
        <v>2.311</v>
      </c>
      <c r="P11" s="79">
        <v>1</v>
      </c>
      <c r="Q11" s="75">
        <v>1</v>
      </c>
      <c r="R11" s="75">
        <v>0</v>
      </c>
      <c r="S11" s="75">
        <v>0</v>
      </c>
      <c r="T11" s="75">
        <v>0</v>
      </c>
      <c r="U11" s="75">
        <v>1</v>
      </c>
      <c r="V11" s="75">
        <v>1</v>
      </c>
      <c r="W11" s="75">
        <v>2.933</v>
      </c>
      <c r="X11" s="75">
        <v>2.2</v>
      </c>
      <c r="Y11" s="78">
        <v>2.689</v>
      </c>
      <c r="Z11" s="79">
        <v>1</v>
      </c>
      <c r="AA11" s="75">
        <v>1</v>
      </c>
      <c r="AB11" s="75">
        <v>2.689</v>
      </c>
      <c r="AC11" s="75">
        <v>2.378</v>
      </c>
      <c r="AD11" s="76">
        <v>2.889</v>
      </c>
      <c r="AE11" s="77">
        <v>1</v>
      </c>
      <c r="AF11" s="75">
        <v>0</v>
      </c>
      <c r="AG11" s="75">
        <v>0</v>
      </c>
      <c r="AH11" s="75">
        <v>1</v>
      </c>
      <c r="AI11" s="75">
        <v>1</v>
      </c>
      <c r="AJ11" s="75">
        <v>0</v>
      </c>
      <c r="AK11" s="75">
        <v>2.8</v>
      </c>
      <c r="AL11" s="75">
        <v>2.778</v>
      </c>
      <c r="AM11" s="78">
        <v>2.644</v>
      </c>
      <c r="AN11" s="1">
        <f>SUM(G11:K11)</f>
        <v>8.067</v>
      </c>
      <c r="AO11" s="2">
        <f>SUM(L11:O11)</f>
        <v>6.864</v>
      </c>
      <c r="AP11" s="2">
        <f>SUM(P11:Y11)</f>
        <v>11.822</v>
      </c>
      <c r="AQ11" s="2">
        <f>SUM(Z11:AD11)</f>
        <v>9.956</v>
      </c>
      <c r="AR11" s="2">
        <f>SUM(AE11:AM11)</f>
        <v>11.222</v>
      </c>
      <c r="AS11" s="3">
        <f>SUM(AN11:AR11)</f>
        <v>47.931000000000004</v>
      </c>
    </row>
    <row r="12" spans="2:45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.75">
      <c r="A15" s="8"/>
      <c r="B15" s="8"/>
      <c r="C15" s="8" t="s">
        <v>56</v>
      </c>
      <c r="D15" s="8"/>
      <c r="E15" s="8" t="s">
        <v>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8"/>
      <c r="B19" s="8"/>
      <c r="C19" s="8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40:45" ht="12.75">
      <c r="AN133" s="8"/>
      <c r="AO133" s="8"/>
      <c r="AP133" s="8"/>
      <c r="AQ133" s="8"/>
      <c r="AR133" s="8"/>
      <c r="AS133" s="8"/>
    </row>
  </sheetData>
  <sheetProtection/>
  <mergeCells count="9">
    <mergeCell ref="AN5:AS5"/>
    <mergeCell ref="A5:A6"/>
    <mergeCell ref="AE5:AM5"/>
    <mergeCell ref="B5:F5"/>
    <mergeCell ref="A1:AM1"/>
    <mergeCell ref="G5:K5"/>
    <mergeCell ref="L5:O5"/>
    <mergeCell ref="P5:Y5"/>
    <mergeCell ref="Z5:AD5"/>
  </mergeCells>
  <printOptions/>
  <pageMargins left="0.22" right="0.12" top="0.12" bottom="0.12" header="0.5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"/>
  <sheetViews>
    <sheetView view="pageBreakPreview" zoomScale="60" zoomScalePageLayoutView="0" workbookViewId="0" topLeftCell="A2">
      <selection activeCell="E9" sqref="E9"/>
    </sheetView>
  </sheetViews>
  <sheetFormatPr defaultColWidth="9.00390625" defaultRowHeight="12.75"/>
  <cols>
    <col min="1" max="1" width="3.875" style="10" customWidth="1"/>
    <col min="2" max="2" width="4.00390625" style="10" customWidth="1"/>
    <col min="3" max="3" width="3.75390625" style="10" customWidth="1"/>
    <col min="4" max="4" width="25.875" style="11" customWidth="1"/>
    <col min="5" max="5" width="11.375" style="10" customWidth="1"/>
    <col min="6" max="38" width="4.875" style="10" customWidth="1"/>
    <col min="39" max="43" width="4.125" style="10" customWidth="1"/>
    <col min="44" max="44" width="6.875" style="10" customWidth="1"/>
    <col min="45" max="16384" width="9.125" style="10" customWidth="1"/>
  </cols>
  <sheetData>
    <row r="1" spans="1:44" ht="18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</row>
    <row r="2" spans="1:44" ht="20.25">
      <c r="A2" s="38"/>
      <c r="B2" s="38"/>
      <c r="C2" s="38"/>
      <c r="D2" s="113" t="s">
        <v>54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39"/>
      <c r="AQ2" s="39"/>
      <c r="AR2" s="39"/>
    </row>
    <row r="3" spans="1:44" ht="18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0" t="s">
        <v>57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9"/>
      <c r="AQ3" s="39"/>
      <c r="AR3" s="39"/>
    </row>
    <row r="4" spans="1:44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36"/>
      <c r="AN4" s="36"/>
      <c r="AO4" s="36"/>
      <c r="AP4" s="36"/>
      <c r="AQ4" s="36"/>
      <c r="AR4" s="36"/>
    </row>
    <row r="5" spans="1:44" ht="41.25" customHeight="1" thickBot="1">
      <c r="A5" s="88" t="s">
        <v>5</v>
      </c>
      <c r="B5" s="104" t="s">
        <v>11</v>
      </c>
      <c r="C5" s="105"/>
      <c r="D5" s="105"/>
      <c r="E5" s="106"/>
      <c r="F5" s="107" t="s">
        <v>0</v>
      </c>
      <c r="G5" s="107"/>
      <c r="H5" s="107"/>
      <c r="I5" s="107"/>
      <c r="J5" s="108"/>
      <c r="K5" s="109" t="s">
        <v>1</v>
      </c>
      <c r="L5" s="107"/>
      <c r="M5" s="107"/>
      <c r="N5" s="108"/>
      <c r="O5" s="110" t="s">
        <v>2</v>
      </c>
      <c r="P5" s="111"/>
      <c r="Q5" s="111"/>
      <c r="R5" s="111"/>
      <c r="S5" s="111"/>
      <c r="T5" s="111"/>
      <c r="U5" s="111"/>
      <c r="V5" s="111"/>
      <c r="W5" s="111"/>
      <c r="X5" s="112"/>
      <c r="Y5" s="109" t="s">
        <v>3</v>
      </c>
      <c r="Z5" s="107"/>
      <c r="AA5" s="107"/>
      <c r="AB5" s="107"/>
      <c r="AC5" s="108"/>
      <c r="AD5" s="110" t="s">
        <v>4</v>
      </c>
      <c r="AE5" s="111"/>
      <c r="AF5" s="111"/>
      <c r="AG5" s="111"/>
      <c r="AH5" s="111"/>
      <c r="AI5" s="111"/>
      <c r="AJ5" s="111"/>
      <c r="AK5" s="111"/>
      <c r="AL5" s="112"/>
      <c r="AM5" s="101" t="s">
        <v>51</v>
      </c>
      <c r="AN5" s="102"/>
      <c r="AO5" s="102"/>
      <c r="AP5" s="102"/>
      <c r="AQ5" s="102"/>
      <c r="AR5" s="103"/>
    </row>
    <row r="6" spans="1:44" ht="73.5" customHeight="1" thickBot="1">
      <c r="A6" s="89"/>
      <c r="B6" s="5" t="s">
        <v>6</v>
      </c>
      <c r="C6" s="6" t="s">
        <v>7</v>
      </c>
      <c r="D6" s="9" t="s">
        <v>55</v>
      </c>
      <c r="E6" s="27" t="s">
        <v>8</v>
      </c>
      <c r="F6" s="15" t="s">
        <v>12</v>
      </c>
      <c r="G6" s="16" t="s">
        <v>13</v>
      </c>
      <c r="H6" s="16" t="s">
        <v>14</v>
      </c>
      <c r="I6" s="29" t="s">
        <v>15</v>
      </c>
      <c r="J6" s="30" t="s">
        <v>16</v>
      </c>
      <c r="K6" s="26" t="s">
        <v>17</v>
      </c>
      <c r="L6" s="17" t="s">
        <v>18</v>
      </c>
      <c r="M6" s="31" t="s">
        <v>19</v>
      </c>
      <c r="N6" s="32" t="s">
        <v>20</v>
      </c>
      <c r="O6" s="15" t="s">
        <v>21</v>
      </c>
      <c r="P6" s="16" t="s">
        <v>22</v>
      </c>
      <c r="Q6" s="16" t="s">
        <v>23</v>
      </c>
      <c r="R6" s="16" t="s">
        <v>24</v>
      </c>
      <c r="S6" s="16" t="s">
        <v>25</v>
      </c>
      <c r="T6" s="16" t="s">
        <v>26</v>
      </c>
      <c r="U6" s="16" t="s">
        <v>27</v>
      </c>
      <c r="V6" s="33" t="s">
        <v>28</v>
      </c>
      <c r="W6" s="29" t="s">
        <v>29</v>
      </c>
      <c r="X6" s="30" t="s">
        <v>30</v>
      </c>
      <c r="Y6" s="18" t="s">
        <v>31</v>
      </c>
      <c r="Z6" s="16" t="s">
        <v>32</v>
      </c>
      <c r="AA6" s="29" t="s">
        <v>33</v>
      </c>
      <c r="AB6" s="29" t="s">
        <v>34</v>
      </c>
      <c r="AC6" s="34" t="s">
        <v>35</v>
      </c>
      <c r="AD6" s="19" t="s">
        <v>36</v>
      </c>
      <c r="AE6" s="17" t="s">
        <v>37</v>
      </c>
      <c r="AF6" s="17" t="s">
        <v>38</v>
      </c>
      <c r="AG6" s="17" t="s">
        <v>39</v>
      </c>
      <c r="AH6" s="17" t="s">
        <v>40</v>
      </c>
      <c r="AI6" s="17" t="s">
        <v>41</v>
      </c>
      <c r="AJ6" s="31" t="s">
        <v>42</v>
      </c>
      <c r="AK6" s="31" t="s">
        <v>43</v>
      </c>
      <c r="AL6" s="32" t="s">
        <v>44</v>
      </c>
      <c r="AM6" s="23" t="s">
        <v>45</v>
      </c>
      <c r="AN6" s="24" t="s">
        <v>46</v>
      </c>
      <c r="AO6" s="24" t="s">
        <v>47</v>
      </c>
      <c r="AP6" s="24" t="s">
        <v>48</v>
      </c>
      <c r="AQ6" s="24" t="s">
        <v>49</v>
      </c>
      <c r="AR6" s="25" t="s">
        <v>50</v>
      </c>
    </row>
    <row r="7" spans="1:44" ht="130.5" customHeight="1" thickBot="1">
      <c r="A7" s="7">
        <v>1</v>
      </c>
      <c r="B7" s="60" t="s">
        <v>73</v>
      </c>
      <c r="C7" s="61" t="s">
        <v>74</v>
      </c>
      <c r="D7" s="41" t="s">
        <v>60</v>
      </c>
      <c r="E7" s="62">
        <v>45</v>
      </c>
      <c r="F7" s="64">
        <v>1</v>
      </c>
      <c r="G7" s="65">
        <v>1</v>
      </c>
      <c r="H7" s="66">
        <v>1</v>
      </c>
      <c r="I7" s="66">
        <v>2.689</v>
      </c>
      <c r="J7" s="67">
        <v>2.822</v>
      </c>
      <c r="K7" s="68">
        <v>0</v>
      </c>
      <c r="L7" s="64">
        <v>0</v>
      </c>
      <c r="M7" s="69">
        <v>2.867</v>
      </c>
      <c r="N7" s="67">
        <v>1.667</v>
      </c>
      <c r="O7" s="68">
        <v>1</v>
      </c>
      <c r="P7" s="65">
        <v>1</v>
      </c>
      <c r="Q7" s="65">
        <v>-1</v>
      </c>
      <c r="R7" s="65">
        <v>0</v>
      </c>
      <c r="S7" s="65">
        <v>2</v>
      </c>
      <c r="T7" s="65">
        <v>2</v>
      </c>
      <c r="U7" s="65">
        <v>1</v>
      </c>
      <c r="V7" s="65">
        <v>2.711</v>
      </c>
      <c r="W7" s="65">
        <v>2.533</v>
      </c>
      <c r="X7" s="66">
        <v>2.511</v>
      </c>
      <c r="Y7" s="70">
        <v>1</v>
      </c>
      <c r="Z7" s="62">
        <v>1</v>
      </c>
      <c r="AA7" s="62">
        <v>2.667</v>
      </c>
      <c r="AB7" s="62">
        <v>2.8</v>
      </c>
      <c r="AC7" s="63">
        <v>2.556</v>
      </c>
      <c r="AD7" s="71">
        <v>1</v>
      </c>
      <c r="AE7" s="62">
        <v>0</v>
      </c>
      <c r="AF7" s="62">
        <v>1</v>
      </c>
      <c r="AG7" s="62">
        <v>1</v>
      </c>
      <c r="AH7" s="62">
        <v>1</v>
      </c>
      <c r="AI7" s="62">
        <v>1</v>
      </c>
      <c r="AJ7" s="62">
        <v>2.8</v>
      </c>
      <c r="AK7" s="62">
        <v>2.756</v>
      </c>
      <c r="AL7" s="72">
        <v>2.4</v>
      </c>
      <c r="AM7" s="1">
        <f>SUM(F7:J7)</f>
        <v>8.511</v>
      </c>
      <c r="AN7" s="2">
        <f>SUM(K7:N7)</f>
        <v>4.534</v>
      </c>
      <c r="AO7" s="2">
        <f>SUM(O7:X7)</f>
        <v>13.754999999999999</v>
      </c>
      <c r="AP7" s="2">
        <f>SUM(Y7:AC7)</f>
        <v>10.023</v>
      </c>
      <c r="AQ7" s="2">
        <f>SUM(AD7:AL7)</f>
        <v>12.956</v>
      </c>
      <c r="AR7" s="3">
        <f>SUM(AM7:AQ7)</f>
        <v>49.778999999999996</v>
      </c>
    </row>
    <row r="8" spans="1:44" ht="54" customHeight="1" thickBot="1">
      <c r="A8" s="4">
        <v>2</v>
      </c>
      <c r="B8" s="13"/>
      <c r="C8" s="14"/>
      <c r="D8" s="42" t="s">
        <v>62</v>
      </c>
      <c r="E8" s="65">
        <v>45</v>
      </c>
      <c r="F8" s="64">
        <v>1</v>
      </c>
      <c r="G8" s="65">
        <v>1</v>
      </c>
      <c r="H8" s="66">
        <v>1</v>
      </c>
      <c r="I8" s="66">
        <v>2.422</v>
      </c>
      <c r="J8" s="67">
        <v>2.133</v>
      </c>
      <c r="K8" s="68">
        <v>0</v>
      </c>
      <c r="L8" s="64">
        <v>0</v>
      </c>
      <c r="M8" s="69">
        <v>1.867</v>
      </c>
      <c r="N8" s="67">
        <v>1.178</v>
      </c>
      <c r="O8" s="68">
        <v>1</v>
      </c>
      <c r="P8" s="65">
        <v>1</v>
      </c>
      <c r="Q8" s="65">
        <v>0</v>
      </c>
      <c r="R8" s="65">
        <v>1</v>
      </c>
      <c r="S8" s="65">
        <v>1</v>
      </c>
      <c r="T8" s="65">
        <v>1</v>
      </c>
      <c r="U8" s="65">
        <v>1</v>
      </c>
      <c r="V8" s="65">
        <v>2.6</v>
      </c>
      <c r="W8" s="65">
        <v>1.933</v>
      </c>
      <c r="X8" s="66">
        <v>2.422</v>
      </c>
      <c r="Y8" s="68">
        <v>1</v>
      </c>
      <c r="Z8" s="65">
        <v>0</v>
      </c>
      <c r="AA8" s="65">
        <v>2.6</v>
      </c>
      <c r="AB8" s="65">
        <v>2.556</v>
      </c>
      <c r="AC8" s="67">
        <v>2.378</v>
      </c>
      <c r="AD8" s="64">
        <v>1</v>
      </c>
      <c r="AE8" s="65">
        <v>0</v>
      </c>
      <c r="AF8" s="65">
        <v>0</v>
      </c>
      <c r="AG8" s="65">
        <v>1</v>
      </c>
      <c r="AH8" s="65">
        <v>1</v>
      </c>
      <c r="AI8" s="65">
        <v>1</v>
      </c>
      <c r="AJ8" s="65">
        <v>2.533</v>
      </c>
      <c r="AK8" s="65">
        <v>2.489</v>
      </c>
      <c r="AL8" s="66">
        <v>2.467</v>
      </c>
      <c r="AM8" s="1">
        <f>SUM(F8:J8)</f>
        <v>7.555000000000001</v>
      </c>
      <c r="AN8" s="2">
        <f>SUM(K8:N8)</f>
        <v>3.045</v>
      </c>
      <c r="AO8" s="2">
        <f>SUM(O8:X8)</f>
        <v>12.955</v>
      </c>
      <c r="AP8" s="2">
        <f>SUM(Y8:AC8)</f>
        <v>8.534</v>
      </c>
      <c r="AQ8" s="2">
        <f>SUM(AD8:AL8)</f>
        <v>11.488999999999999</v>
      </c>
      <c r="AR8" s="3">
        <f>SUM(AM8:AQ8)</f>
        <v>43.577999999999996</v>
      </c>
    </row>
    <row r="9" spans="1:44" ht="54" customHeight="1" thickBot="1">
      <c r="A9" s="4">
        <v>3</v>
      </c>
      <c r="B9" s="13"/>
      <c r="C9" s="14"/>
      <c r="D9" s="42" t="s">
        <v>66</v>
      </c>
      <c r="E9" s="65">
        <v>45</v>
      </c>
      <c r="F9" s="64">
        <v>1</v>
      </c>
      <c r="G9" s="65">
        <v>1</v>
      </c>
      <c r="H9" s="66">
        <v>0</v>
      </c>
      <c r="I9" s="66">
        <v>2.533</v>
      </c>
      <c r="J9" s="67">
        <v>2.333</v>
      </c>
      <c r="K9" s="68">
        <v>0</v>
      </c>
      <c r="L9" s="64">
        <v>1</v>
      </c>
      <c r="M9" s="69">
        <v>2.267</v>
      </c>
      <c r="N9" s="67">
        <v>1.378</v>
      </c>
      <c r="O9" s="68">
        <v>1</v>
      </c>
      <c r="P9" s="65">
        <v>1</v>
      </c>
      <c r="Q9" s="65">
        <v>0</v>
      </c>
      <c r="R9" s="65">
        <v>1</v>
      </c>
      <c r="S9" s="65">
        <v>2</v>
      </c>
      <c r="T9" s="65">
        <v>2</v>
      </c>
      <c r="U9" s="65">
        <v>1</v>
      </c>
      <c r="V9" s="65">
        <v>2.844</v>
      </c>
      <c r="W9" s="65">
        <v>2.533</v>
      </c>
      <c r="X9" s="66">
        <v>2.756</v>
      </c>
      <c r="Y9" s="68">
        <v>1</v>
      </c>
      <c r="Z9" s="65">
        <v>0</v>
      </c>
      <c r="AA9" s="65">
        <v>2.822</v>
      </c>
      <c r="AB9" s="65">
        <v>2.822</v>
      </c>
      <c r="AC9" s="67">
        <v>2.644</v>
      </c>
      <c r="AD9" s="64">
        <v>1</v>
      </c>
      <c r="AE9" s="65">
        <v>0</v>
      </c>
      <c r="AF9" s="65">
        <v>0</v>
      </c>
      <c r="AG9" s="65">
        <v>1</v>
      </c>
      <c r="AH9" s="65">
        <v>0</v>
      </c>
      <c r="AI9" s="65">
        <v>1</v>
      </c>
      <c r="AJ9" s="65">
        <v>2.622</v>
      </c>
      <c r="AK9" s="65">
        <v>2.822</v>
      </c>
      <c r="AL9" s="66">
        <v>2.422</v>
      </c>
      <c r="AM9" s="1">
        <f>SUM(F9:J9)</f>
        <v>6.866</v>
      </c>
      <c r="AN9" s="2">
        <f>SUM(K9:N9)</f>
        <v>4.645</v>
      </c>
      <c r="AO9" s="2">
        <f>SUM(O9:X9)</f>
        <v>16.133</v>
      </c>
      <c r="AP9" s="2">
        <f>SUM(Y9:AC9)</f>
        <v>9.288</v>
      </c>
      <c r="AQ9" s="2">
        <f>SUM(AD9:AL9)</f>
        <v>10.866</v>
      </c>
      <c r="AR9" s="3">
        <f>SUM(AM9:AQ9)</f>
        <v>47.798</v>
      </c>
    </row>
    <row r="10" spans="1:44" ht="54" customHeight="1">
      <c r="A10" s="4">
        <v>4</v>
      </c>
      <c r="B10" s="13"/>
      <c r="C10" s="14"/>
      <c r="D10" s="42" t="s">
        <v>70</v>
      </c>
      <c r="E10" s="65">
        <v>45</v>
      </c>
      <c r="F10" s="64">
        <v>0</v>
      </c>
      <c r="G10" s="65">
        <v>1</v>
      </c>
      <c r="H10" s="66">
        <v>-1</v>
      </c>
      <c r="I10" s="66">
        <v>2.533</v>
      </c>
      <c r="J10" s="67">
        <v>2.222</v>
      </c>
      <c r="K10" s="68">
        <v>0</v>
      </c>
      <c r="L10" s="64">
        <v>1</v>
      </c>
      <c r="M10" s="69">
        <v>2.133</v>
      </c>
      <c r="N10" s="67">
        <v>1.244</v>
      </c>
      <c r="O10" s="68">
        <v>1</v>
      </c>
      <c r="P10" s="65">
        <v>1</v>
      </c>
      <c r="Q10" s="65">
        <v>0</v>
      </c>
      <c r="R10" s="65">
        <v>0</v>
      </c>
      <c r="S10" s="65">
        <v>2</v>
      </c>
      <c r="T10" s="65">
        <v>2</v>
      </c>
      <c r="U10" s="65">
        <v>0</v>
      </c>
      <c r="V10" s="65">
        <v>2.6</v>
      </c>
      <c r="W10" s="65">
        <v>1.956</v>
      </c>
      <c r="X10" s="66">
        <v>2.178</v>
      </c>
      <c r="Y10" s="68">
        <v>1</v>
      </c>
      <c r="Z10" s="65">
        <v>0</v>
      </c>
      <c r="AA10" s="65">
        <v>2.444</v>
      </c>
      <c r="AB10" s="65">
        <v>2.444</v>
      </c>
      <c r="AC10" s="67">
        <v>2.333</v>
      </c>
      <c r="AD10" s="64">
        <v>1</v>
      </c>
      <c r="AE10" s="65">
        <v>0</v>
      </c>
      <c r="AF10" s="65">
        <v>-1</v>
      </c>
      <c r="AG10" s="65">
        <v>-1</v>
      </c>
      <c r="AH10" s="65">
        <v>1</v>
      </c>
      <c r="AI10" s="65">
        <v>1</v>
      </c>
      <c r="AJ10" s="65">
        <v>2.422</v>
      </c>
      <c r="AK10" s="65">
        <v>2.444</v>
      </c>
      <c r="AL10" s="66">
        <v>2.067</v>
      </c>
      <c r="AM10" s="1">
        <f>SUM(F10:J10)</f>
        <v>4.755</v>
      </c>
      <c r="AN10" s="2">
        <f>SUM(K10:N10)</f>
        <v>4.377</v>
      </c>
      <c r="AO10" s="2">
        <f>SUM(O10:X10)</f>
        <v>12.733999999999998</v>
      </c>
      <c r="AP10" s="2">
        <f>SUM(Y10:AC10)</f>
        <v>8.221</v>
      </c>
      <c r="AQ10" s="2">
        <f>SUM(AD10:AL10)</f>
        <v>7.933</v>
      </c>
      <c r="AR10" s="3">
        <f>SUM(AM10:AQ10)</f>
        <v>38.019999999999996</v>
      </c>
    </row>
    <row r="12" ht="12.75">
      <c r="D12" s="8"/>
    </row>
    <row r="13" spans="4:6" ht="18" customHeight="1">
      <c r="D13" s="8" t="s">
        <v>56</v>
      </c>
      <c r="F13" s="8" t="s">
        <v>71</v>
      </c>
    </row>
    <row r="14" ht="12.75">
      <c r="D14" s="8"/>
    </row>
    <row r="15" ht="12.75">
      <c r="D15" s="8"/>
    </row>
    <row r="16" ht="12.75">
      <c r="D16" s="8"/>
    </row>
    <row r="17" ht="12.75">
      <c r="D17" s="8" t="s">
        <v>10</v>
      </c>
    </row>
  </sheetData>
  <sheetProtection/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1968503937007874" right="0.15748031496062992" top="0.11811023622047245" bottom="0.1968503937007874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"/>
  <sheetViews>
    <sheetView view="pageBreakPreview" zoomScale="60" zoomScalePageLayoutView="0" workbookViewId="0" topLeftCell="A1">
      <selection activeCell="AS6" sqref="AS6:AS7"/>
    </sheetView>
  </sheetViews>
  <sheetFormatPr defaultColWidth="9.00390625" defaultRowHeight="12.75"/>
  <cols>
    <col min="1" max="1" width="3.875" style="10" customWidth="1"/>
    <col min="2" max="2" width="4.00390625" style="10" customWidth="1"/>
    <col min="3" max="3" width="3.75390625" style="10" customWidth="1"/>
    <col min="4" max="4" width="35.625" style="11" customWidth="1"/>
    <col min="5" max="5" width="14.75390625" style="11" customWidth="1"/>
    <col min="6" max="6" width="12.375" style="10" customWidth="1"/>
    <col min="7" max="24" width="4.875" style="10" customWidth="1"/>
    <col min="25" max="25" width="6.25390625" style="10" customWidth="1"/>
    <col min="26" max="39" width="4.875" style="10" customWidth="1"/>
    <col min="40" max="44" width="4.125" style="10" customWidth="1"/>
    <col min="45" max="16384" width="9.125" style="10" customWidth="1"/>
  </cols>
  <sheetData>
    <row r="1" spans="1:39" ht="27.75" customHeight="1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2" spans="1:39" ht="18">
      <c r="A2"/>
      <c r="B2" s="8"/>
      <c r="C2" s="8"/>
      <c r="D2" s="8"/>
      <c r="E2" s="8"/>
      <c r="F2" s="8"/>
      <c r="G2" s="8"/>
      <c r="H2" s="8"/>
      <c r="I2" s="8"/>
      <c r="J2" s="37" t="s">
        <v>57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3.5" thickBot="1">
      <c r="A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5" ht="39" customHeight="1" thickBot="1">
      <c r="A4" s="88" t="s">
        <v>5</v>
      </c>
      <c r="B4" s="104" t="s">
        <v>11</v>
      </c>
      <c r="C4" s="105"/>
      <c r="D4" s="105"/>
      <c r="E4" s="105"/>
      <c r="F4" s="106"/>
      <c r="G4" s="107" t="s">
        <v>0</v>
      </c>
      <c r="H4" s="107"/>
      <c r="I4" s="107"/>
      <c r="J4" s="107"/>
      <c r="K4" s="108"/>
      <c r="L4" s="109" t="s">
        <v>1</v>
      </c>
      <c r="M4" s="107"/>
      <c r="N4" s="107"/>
      <c r="O4" s="108"/>
      <c r="P4" s="110" t="s">
        <v>2</v>
      </c>
      <c r="Q4" s="111"/>
      <c r="R4" s="111"/>
      <c r="S4" s="111"/>
      <c r="T4" s="111"/>
      <c r="U4" s="111"/>
      <c r="V4" s="111"/>
      <c r="W4" s="111"/>
      <c r="X4" s="111"/>
      <c r="Y4" s="112"/>
      <c r="Z4" s="109" t="s">
        <v>3</v>
      </c>
      <c r="AA4" s="107"/>
      <c r="AB4" s="107"/>
      <c r="AC4" s="107"/>
      <c r="AD4" s="108"/>
      <c r="AE4" s="110" t="s">
        <v>4</v>
      </c>
      <c r="AF4" s="111"/>
      <c r="AG4" s="111"/>
      <c r="AH4" s="111"/>
      <c r="AI4" s="111"/>
      <c r="AJ4" s="111"/>
      <c r="AK4" s="111"/>
      <c r="AL4" s="111"/>
      <c r="AM4" s="112"/>
      <c r="AN4" s="101" t="s">
        <v>51</v>
      </c>
      <c r="AO4" s="102"/>
      <c r="AP4" s="102"/>
      <c r="AQ4" s="102"/>
      <c r="AR4" s="102"/>
      <c r="AS4" s="103"/>
    </row>
    <row r="5" spans="1:45" ht="73.5" customHeight="1" thickBot="1">
      <c r="A5" s="89"/>
      <c r="B5" s="5" t="s">
        <v>6</v>
      </c>
      <c r="C5" s="6" t="s">
        <v>7</v>
      </c>
      <c r="D5" s="9" t="s">
        <v>58</v>
      </c>
      <c r="E5" s="27" t="s">
        <v>52</v>
      </c>
      <c r="F5" s="12" t="s">
        <v>8</v>
      </c>
      <c r="G5" s="15" t="s">
        <v>12</v>
      </c>
      <c r="H5" s="16" t="s">
        <v>13</v>
      </c>
      <c r="I5" s="16" t="s">
        <v>14</v>
      </c>
      <c r="J5" s="29" t="s">
        <v>15</v>
      </c>
      <c r="K5" s="30" t="s">
        <v>16</v>
      </c>
      <c r="L5" s="26" t="s">
        <v>17</v>
      </c>
      <c r="M5" s="17" t="s">
        <v>18</v>
      </c>
      <c r="N5" s="31" t="s">
        <v>19</v>
      </c>
      <c r="O5" s="32" t="s">
        <v>20</v>
      </c>
      <c r="P5" s="15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33" t="s">
        <v>28</v>
      </c>
      <c r="X5" s="29" t="s">
        <v>29</v>
      </c>
      <c r="Y5" s="30" t="s">
        <v>30</v>
      </c>
      <c r="Z5" s="18" t="s">
        <v>31</v>
      </c>
      <c r="AA5" s="16" t="s">
        <v>32</v>
      </c>
      <c r="AB5" s="29" t="s">
        <v>33</v>
      </c>
      <c r="AC5" s="29" t="s">
        <v>34</v>
      </c>
      <c r="AD5" s="34" t="s">
        <v>35</v>
      </c>
      <c r="AE5" s="19" t="s">
        <v>36</v>
      </c>
      <c r="AF5" s="17" t="s">
        <v>37</v>
      </c>
      <c r="AG5" s="17" t="s">
        <v>38</v>
      </c>
      <c r="AH5" s="17" t="s">
        <v>39</v>
      </c>
      <c r="AI5" s="17" t="s">
        <v>40</v>
      </c>
      <c r="AJ5" s="17" t="s">
        <v>41</v>
      </c>
      <c r="AK5" s="31" t="s">
        <v>42</v>
      </c>
      <c r="AL5" s="31" t="s">
        <v>43</v>
      </c>
      <c r="AM5" s="35" t="s">
        <v>44</v>
      </c>
      <c r="AN5" s="20" t="s">
        <v>45</v>
      </c>
      <c r="AO5" s="21" t="s">
        <v>46</v>
      </c>
      <c r="AP5" s="21" t="s">
        <v>47</v>
      </c>
      <c r="AQ5" s="21" t="s">
        <v>48</v>
      </c>
      <c r="AR5" s="21" t="s">
        <v>49</v>
      </c>
      <c r="AS5" s="22" t="s">
        <v>50</v>
      </c>
    </row>
    <row r="6" spans="1:45" ht="154.5" customHeight="1" thickBot="1">
      <c r="A6" s="7">
        <v>1</v>
      </c>
      <c r="B6" s="60" t="s">
        <v>73</v>
      </c>
      <c r="C6" s="61" t="s">
        <v>74</v>
      </c>
      <c r="D6" s="44" t="s">
        <v>67</v>
      </c>
      <c r="E6" s="81">
        <v>20</v>
      </c>
      <c r="F6" s="82">
        <v>25</v>
      </c>
      <c r="G6" s="77">
        <v>1</v>
      </c>
      <c r="H6" s="75">
        <v>1</v>
      </c>
      <c r="I6" s="78">
        <v>1</v>
      </c>
      <c r="J6" s="78">
        <v>2.689</v>
      </c>
      <c r="K6" s="76">
        <v>2.733</v>
      </c>
      <c r="L6" s="79">
        <v>1</v>
      </c>
      <c r="M6" s="77">
        <v>0</v>
      </c>
      <c r="N6" s="80">
        <v>2.222</v>
      </c>
      <c r="O6" s="76">
        <v>1.933</v>
      </c>
      <c r="P6" s="79">
        <v>1</v>
      </c>
      <c r="Q6" s="75">
        <v>1</v>
      </c>
      <c r="R6" s="75">
        <v>1</v>
      </c>
      <c r="S6" s="75">
        <v>1</v>
      </c>
      <c r="T6" s="75">
        <v>0</v>
      </c>
      <c r="U6" s="75">
        <v>1</v>
      </c>
      <c r="V6" s="75">
        <v>1</v>
      </c>
      <c r="W6" s="75">
        <v>2.822</v>
      </c>
      <c r="X6" s="75">
        <v>2.511</v>
      </c>
      <c r="Y6" s="78">
        <v>2.644</v>
      </c>
      <c r="Z6" s="79">
        <v>1</v>
      </c>
      <c r="AA6" s="75">
        <v>1</v>
      </c>
      <c r="AB6" s="75">
        <v>2.867</v>
      </c>
      <c r="AC6" s="75">
        <v>2.289</v>
      </c>
      <c r="AD6" s="76">
        <v>2.933</v>
      </c>
      <c r="AE6" s="77">
        <v>1</v>
      </c>
      <c r="AF6" s="75">
        <v>1</v>
      </c>
      <c r="AG6" s="75">
        <v>0</v>
      </c>
      <c r="AH6" s="75">
        <v>0</v>
      </c>
      <c r="AI6" s="75">
        <v>1</v>
      </c>
      <c r="AJ6" s="75">
        <v>1</v>
      </c>
      <c r="AK6" s="75">
        <v>2.8</v>
      </c>
      <c r="AL6" s="75">
        <v>2.689</v>
      </c>
      <c r="AM6" s="78">
        <v>2.489</v>
      </c>
      <c r="AN6" s="1">
        <f>SUM(G6:K6)</f>
        <v>8.422</v>
      </c>
      <c r="AO6" s="2">
        <f>SUM(L6:O6)</f>
        <v>5.155</v>
      </c>
      <c r="AP6" s="2">
        <f>SUM(P6:Y6)</f>
        <v>13.976999999999999</v>
      </c>
      <c r="AQ6" s="2">
        <f>SUM(Z6:AD6)</f>
        <v>10.089</v>
      </c>
      <c r="AR6" s="2">
        <f>SUM(AE6:AM6)</f>
        <v>11.978000000000002</v>
      </c>
      <c r="AS6" s="3">
        <f>SUM(AN6:AR6)</f>
        <v>49.621</v>
      </c>
    </row>
    <row r="7" spans="1:45" ht="109.5" customHeight="1" thickBot="1">
      <c r="A7" s="4">
        <v>2</v>
      </c>
      <c r="B7" s="13"/>
      <c r="C7" s="28"/>
      <c r="D7" s="41" t="s">
        <v>69</v>
      </c>
      <c r="E7" s="83">
        <v>20</v>
      </c>
      <c r="F7" s="84">
        <v>25</v>
      </c>
      <c r="G7" s="77">
        <v>0</v>
      </c>
      <c r="H7" s="75">
        <v>1</v>
      </c>
      <c r="I7" s="78">
        <v>1</v>
      </c>
      <c r="J7" s="78">
        <v>2.689</v>
      </c>
      <c r="K7" s="76">
        <v>2.556</v>
      </c>
      <c r="L7" s="79">
        <v>1</v>
      </c>
      <c r="M7" s="77">
        <v>0</v>
      </c>
      <c r="N7" s="80">
        <v>2.267</v>
      </c>
      <c r="O7" s="76">
        <v>2.178</v>
      </c>
      <c r="P7" s="79">
        <v>1</v>
      </c>
      <c r="Q7" s="75">
        <v>1</v>
      </c>
      <c r="R7" s="75">
        <v>1</v>
      </c>
      <c r="S7" s="75">
        <v>1</v>
      </c>
      <c r="T7" s="75">
        <v>0</v>
      </c>
      <c r="U7" s="75">
        <v>0</v>
      </c>
      <c r="V7" s="75">
        <v>2</v>
      </c>
      <c r="W7" s="75">
        <v>2.822</v>
      </c>
      <c r="X7" s="75">
        <v>2.489</v>
      </c>
      <c r="Y7" s="78">
        <v>2.911</v>
      </c>
      <c r="Z7" s="79">
        <v>0</v>
      </c>
      <c r="AA7" s="75">
        <v>0</v>
      </c>
      <c r="AB7" s="75">
        <v>2.8</v>
      </c>
      <c r="AC7" s="75">
        <v>2.533</v>
      </c>
      <c r="AD7" s="76">
        <v>2.911</v>
      </c>
      <c r="AE7" s="77">
        <v>1</v>
      </c>
      <c r="AF7" s="75">
        <v>0</v>
      </c>
      <c r="AG7" s="75">
        <v>-1</v>
      </c>
      <c r="AH7" s="75">
        <v>-1</v>
      </c>
      <c r="AI7" s="75">
        <v>0</v>
      </c>
      <c r="AJ7" s="75">
        <v>1</v>
      </c>
      <c r="AK7" s="75">
        <v>2.867</v>
      </c>
      <c r="AL7" s="75">
        <v>2.889</v>
      </c>
      <c r="AM7" s="78">
        <v>2.822</v>
      </c>
      <c r="AN7" s="1">
        <f>SUM(G7:K7)</f>
        <v>7.245</v>
      </c>
      <c r="AO7" s="2">
        <f>SUM(L7:O7)</f>
        <v>5.445</v>
      </c>
      <c r="AP7" s="2">
        <f>SUM(P7:Y7)</f>
        <v>14.222</v>
      </c>
      <c r="AQ7" s="2">
        <f>SUM(Z7:AD7)</f>
        <v>8.244</v>
      </c>
      <c r="AR7" s="2">
        <f>SUM(AE7:AM7)</f>
        <v>8.578</v>
      </c>
      <c r="AS7" s="3">
        <f>SUM(AN7:AR7)</f>
        <v>43.733999999999995</v>
      </c>
    </row>
    <row r="10" ht="12.75">
      <c r="D10" s="8"/>
    </row>
    <row r="11" spans="4:5" ht="12.75">
      <c r="D11" s="8" t="s">
        <v>56</v>
      </c>
      <c r="E11" s="8" t="s">
        <v>71</v>
      </c>
    </row>
    <row r="12" ht="12.75">
      <c r="D12" s="8"/>
    </row>
    <row r="13" ht="12.75">
      <c r="D13" s="8"/>
    </row>
    <row r="14" ht="12.75">
      <c r="D14" s="8"/>
    </row>
    <row r="15" ht="12.75">
      <c r="D15" s="8" t="s">
        <v>10</v>
      </c>
    </row>
  </sheetData>
  <sheetProtection/>
  <mergeCells count="9">
    <mergeCell ref="AN4:AS4"/>
    <mergeCell ref="A1:AM1"/>
    <mergeCell ref="A4:A5"/>
    <mergeCell ref="B4:F4"/>
    <mergeCell ref="G4:K4"/>
    <mergeCell ref="L4:O4"/>
    <mergeCell ref="P4:Y4"/>
    <mergeCell ref="Z4:AD4"/>
    <mergeCell ref="AE4:AM4"/>
  </mergeCells>
  <printOptions/>
  <pageMargins left="0.19" right="0.19" top="0.4" bottom="0.24" header="0.5" footer="0.2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школа</cp:lastModifiedBy>
  <cp:lastPrinted>2013-11-26T12:34:21Z</cp:lastPrinted>
  <dcterms:created xsi:type="dcterms:W3CDTF">2013-10-27T14:52:55Z</dcterms:created>
  <dcterms:modified xsi:type="dcterms:W3CDTF">2014-10-31T09:31:29Z</dcterms:modified>
  <cp:category/>
  <cp:version/>
  <cp:contentType/>
  <cp:contentStatus/>
</cp:coreProperties>
</file>